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แพะเนื้อ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<sst xmlns="http://schemas.openxmlformats.org/spreadsheetml/2006/main" count="55" uniqueCount="49">
  <si>
    <t>ที่</t>
  </si>
  <si>
    <t>พ่อพันธุ์</t>
  </si>
  <si>
    <t>แม่พันธุ์</t>
  </si>
  <si>
    <t>อื่นๆ</t>
  </si>
  <si>
    <t>ฟาร์มปลอดโรค</t>
  </si>
  <si>
    <t>รวม</t>
  </si>
  <si>
    <t>ระดับ A</t>
  </si>
  <si>
    <t>ระดับ B</t>
  </si>
  <si>
    <t>แพะเนื้อ (ตัว)</t>
  </si>
  <si>
    <t>ฟาร์มมาตรฐาน</t>
  </si>
  <si>
    <t xml:space="preserve"> (ฟาร์ม)</t>
  </si>
  <si>
    <t>(ราย)</t>
  </si>
  <si>
    <t xml:space="preserve">จำนวนสมาชิกกลุ่ม </t>
  </si>
  <si>
    <t>กลุ่ม/วิสาหกิจชุมชน</t>
  </si>
  <si>
    <t>กลุ่มผู้เลี้ยงแพะ (กลุ่ม)</t>
  </si>
  <si>
    <t>รวมทั้งหมด</t>
  </si>
  <si>
    <t>หมออาสาแพะ</t>
  </si>
  <si>
    <t>อาสาผสมเทียม</t>
  </si>
  <si>
    <t>ฟาร์มกระจาย</t>
  </si>
  <si>
    <t>พันธุ์แพะ(ฟาร์ม)</t>
  </si>
  <si>
    <t>จำนวนฟาร์ม</t>
  </si>
  <si>
    <t>สาธิต(ฟาร์ม)</t>
  </si>
  <si>
    <t>จำนวนเขียง</t>
  </si>
  <si>
    <t>จำหน่ายแพะ(เขียง)</t>
  </si>
  <si>
    <t xml:space="preserve">[แบบรายงานเป็นรายกลุ่ม (ทุกกลุ่ม)] </t>
  </si>
  <si>
    <t>หน้า 6</t>
  </si>
  <si>
    <t>จำนวนแปลงหญ้า (ไร่)</t>
  </si>
  <si>
    <t>ส่วนตัว</t>
  </si>
  <si>
    <t>ส่วนกลาง</t>
  </si>
  <si>
    <t>ขายพันธ์ (ฟาร์ม)</t>
  </si>
  <si>
    <t>ผู้ฆ่า/แปรรูป</t>
  </si>
  <si>
    <t>แพะ (ราย)</t>
  </si>
  <si>
    <t>พ่อค้า/ผู้รวบรวม</t>
  </si>
  <si>
    <t xml:space="preserve">กลุ่มเกษตรกรผู้เลี้ยงแพะปากบางระโนด </t>
  </si>
  <si>
    <t>กลุ่มเกษตกรผู้เลี้ยงแพะต้นน้ำนาทวี</t>
  </si>
  <si>
    <t>กลุ่มเกษตกรผู้เลี้ยงแพะบ้านโพรงจระเข้</t>
  </si>
  <si>
    <t>กลุ่มเกษตกรผู้เลี้ยงแพะบ้านโครง</t>
  </si>
  <si>
    <t>กลุ่มเกษตกรผู้เลี้ยงแพะดาวกระจาย</t>
  </si>
  <si>
    <t>กลุ่มเกษตกรผู้เลี้ยงแพะบ้านปลักผอม-บ้านซองเหนือ</t>
  </si>
  <si>
    <t>กลุ่มเลี้ยงแพะเนื้อรายย่อยบ้านแค</t>
  </si>
  <si>
    <t>กลุ่มเกษตกรผู้เลี้ยงแพะตำบลวัดขนุน</t>
  </si>
  <si>
    <t>กลุ่มเกษตกรผู้เลี้ยงแพะเนื้อบ้านทุ่งสบายใจ</t>
  </si>
  <si>
    <t>แพะเนื้อเชิงพาณิชย์ฮาลาลเทพา 155</t>
  </si>
  <si>
    <t>กลุ่มเกษตรกรผู้เลี้ยงแพะบ้านบางเหน็บ</t>
  </si>
  <si>
    <t>ข้อมูลแพะเนื้อในพื้นที่จังหวัดสงขลา</t>
  </si>
  <si>
    <t>กลุ่มเกษตรกรผู้เลี้ยงแพะท่าม่วง2</t>
  </si>
  <si>
    <t>กลุ่มเกษตรกรเลี้ยงแพะรายย่อยไทยเข้มแข็งจะนะ  541</t>
  </si>
  <si>
    <t xml:space="preserve">กลุ่มเกษตรกรเลี้ยงแพะรายย่อยไทยเข้มแข็งจะนะ 5410 </t>
  </si>
  <si>
    <t xml:space="preserve">กลุ่มเกษตรกรเลี้ยงแพะรายย่อยไทยเข้มแข็งจะนะ 5411 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</si>
</sst>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45">
    <font>
      <sz val="10"/>
      <name val="Arial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8"/>
      <name val="Arial"/>
      <family val="0"/>
    </font>
    <font>
      <b/>
      <sz val="14"/>
      <color indexed="9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hair"/>
      <bottom style="thin"/>
    </border>
    <border>
      <left style="thin"/>
      <right style="thin"/>
      <top style="dash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1" fillId="19" borderId="5" applyNumberFormat="0" applyAlignment="0" applyProtection="0"/>
    <xf numFmtId="0" fontId="0" fillId="31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" fontId="1" fillId="0" borderId="20" xfId="0" applyNumberFormat="1" applyFont="1" applyBorder="1" applyAlignment="1">
      <alignment vertic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0" xfId="0" applyFont="1" applyAlignment="1">
      <alignment horizontal="right"/>
    </xf>
    <xf numFmtId="1" fontId="1" fillId="0" borderId="23" xfId="0" applyNumberFormat="1" applyFont="1" applyBorder="1" applyAlignment="1">
      <alignment horizontal="right"/>
    </xf>
    <xf numFmtId="1" fontId="1" fillId="0" borderId="20" xfId="0" applyNumberFormat="1" applyFont="1" applyBorder="1" applyAlignment="1">
      <alignment horizontal="right"/>
    </xf>
    <xf numFmtId="1" fontId="1" fillId="0" borderId="20" xfId="0" applyNumberFormat="1" applyFont="1" applyBorder="1" applyAlignment="1">
      <alignment horizontal="right" vertical="center"/>
    </xf>
    <xf numFmtId="1" fontId="1" fillId="0" borderId="24" xfId="0" applyNumberFormat="1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" fontId="1" fillId="0" borderId="20" xfId="0" applyNumberFormat="1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2" fontId="9" fillId="0" borderId="20" xfId="0" applyNumberFormat="1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4.8515625" style="2" customWidth="1"/>
    <col min="2" max="2" width="36.8515625" style="2" customWidth="1"/>
    <col min="3" max="3" width="12.140625" style="2" customWidth="1"/>
    <col min="4" max="4" width="6.28125" style="45" customWidth="1"/>
    <col min="5" max="5" width="6.7109375" style="45" bestFit="1" customWidth="1"/>
    <col min="6" max="6" width="6.57421875" style="45" bestFit="1" customWidth="1"/>
    <col min="7" max="7" width="8.7109375" style="45" customWidth="1"/>
    <col min="8" max="8" width="11.28125" style="2" bestFit="1" customWidth="1"/>
    <col min="9" max="9" width="4.00390625" style="2" bestFit="1" customWidth="1"/>
    <col min="10" max="10" width="6.8515625" style="2" bestFit="1" customWidth="1"/>
    <col min="11" max="11" width="6.7109375" style="2" bestFit="1" customWidth="1"/>
    <col min="12" max="12" width="13.7109375" style="2" bestFit="1" customWidth="1"/>
    <col min="13" max="13" width="4.00390625" style="2" bestFit="1" customWidth="1"/>
    <col min="14" max="14" width="6.421875" style="2" bestFit="1" customWidth="1"/>
    <col min="15" max="15" width="8.140625" style="1" customWidth="1"/>
    <col min="16" max="16" width="10.7109375" style="1" bestFit="1" customWidth="1"/>
    <col min="17" max="17" width="13.28125" style="1" bestFit="1" customWidth="1"/>
    <col min="18" max="18" width="10.8515625" style="1" bestFit="1" customWidth="1"/>
    <col min="19" max="19" width="11.421875" style="1" bestFit="1" customWidth="1"/>
    <col min="20" max="20" width="15.28125" style="1" bestFit="1" customWidth="1"/>
    <col min="21" max="21" width="9.7109375" style="1" bestFit="1" customWidth="1"/>
    <col min="22" max="22" width="12.28125" style="1" bestFit="1" customWidth="1"/>
    <col min="23" max="16384" width="9.140625" style="1" customWidth="1"/>
  </cols>
  <sheetData>
    <row r="1" ht="18.75">
      <c r="V1" s="38" t="s">
        <v>25</v>
      </c>
    </row>
    <row r="2" spans="1:22" ht="18.75">
      <c r="A2" s="8" t="s">
        <v>24</v>
      </c>
      <c r="B2" s="17"/>
      <c r="C2" s="17"/>
      <c r="D2" s="50"/>
      <c r="E2" s="50"/>
      <c r="F2" s="50"/>
      <c r="G2" s="50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8.75">
      <c r="A3" s="8" t="s">
        <v>44</v>
      </c>
      <c r="B3" s="8"/>
      <c r="C3" s="8"/>
      <c r="D3" s="51"/>
      <c r="E3" s="51"/>
      <c r="F3" s="51"/>
      <c r="G3" s="51"/>
      <c r="H3" s="8"/>
      <c r="I3" s="8"/>
      <c r="J3" s="8"/>
      <c r="K3" s="8"/>
      <c r="L3" s="8"/>
      <c r="M3" s="8"/>
      <c r="N3" s="8"/>
      <c r="O3" s="8"/>
      <c r="P3" s="8"/>
      <c r="Q3" s="17"/>
      <c r="R3" s="17"/>
      <c r="S3" s="17"/>
      <c r="T3" s="17"/>
      <c r="U3" s="17"/>
      <c r="V3" s="17"/>
    </row>
    <row r="4" ht="12.75" customHeight="1"/>
    <row r="5" spans="1:22" s="3" customFormat="1" ht="18.75">
      <c r="A5" s="74" t="s">
        <v>0</v>
      </c>
      <c r="B5" s="9" t="s">
        <v>13</v>
      </c>
      <c r="C5" s="62" t="s">
        <v>12</v>
      </c>
      <c r="D5" s="69" t="s">
        <v>8</v>
      </c>
      <c r="E5" s="76"/>
      <c r="F5" s="76"/>
      <c r="G5" s="70"/>
      <c r="H5" s="64" t="s">
        <v>9</v>
      </c>
      <c r="I5" s="71" t="s">
        <v>4</v>
      </c>
      <c r="J5" s="72"/>
      <c r="K5" s="73"/>
      <c r="L5" s="65" t="s">
        <v>20</v>
      </c>
      <c r="M5" s="71" t="s">
        <v>26</v>
      </c>
      <c r="N5" s="72"/>
      <c r="O5" s="73"/>
      <c r="P5" s="66" t="s">
        <v>20</v>
      </c>
      <c r="Q5" s="66" t="s">
        <v>18</v>
      </c>
      <c r="R5" s="66" t="s">
        <v>16</v>
      </c>
      <c r="S5" s="66" t="s">
        <v>17</v>
      </c>
      <c r="T5" s="66" t="s">
        <v>22</v>
      </c>
      <c r="U5" s="66" t="s">
        <v>30</v>
      </c>
      <c r="V5" s="66" t="s">
        <v>32</v>
      </c>
    </row>
    <row r="6" spans="1:22" s="3" customFormat="1" ht="18.75">
      <c r="A6" s="75"/>
      <c r="B6" s="10" t="s">
        <v>14</v>
      </c>
      <c r="C6" s="5" t="s">
        <v>11</v>
      </c>
      <c r="D6" s="52" t="s">
        <v>5</v>
      </c>
      <c r="E6" s="52" t="s">
        <v>1</v>
      </c>
      <c r="F6" s="52" t="s">
        <v>2</v>
      </c>
      <c r="G6" s="52" t="s">
        <v>3</v>
      </c>
      <c r="H6" s="4" t="s">
        <v>10</v>
      </c>
      <c r="I6" s="6" t="s">
        <v>5</v>
      </c>
      <c r="J6" s="6" t="s">
        <v>6</v>
      </c>
      <c r="K6" s="6" t="s">
        <v>7</v>
      </c>
      <c r="L6" s="7" t="s">
        <v>29</v>
      </c>
      <c r="M6" s="6" t="s">
        <v>5</v>
      </c>
      <c r="N6" s="6" t="s">
        <v>27</v>
      </c>
      <c r="O6" s="6" t="s">
        <v>28</v>
      </c>
      <c r="P6" s="7" t="s">
        <v>21</v>
      </c>
      <c r="Q6" s="7" t="s">
        <v>19</v>
      </c>
      <c r="R6" s="7" t="s">
        <v>11</v>
      </c>
      <c r="S6" s="7" t="s">
        <v>11</v>
      </c>
      <c r="T6" s="7" t="s">
        <v>23</v>
      </c>
      <c r="U6" s="7" t="s">
        <v>31</v>
      </c>
      <c r="V6" s="7" t="s">
        <v>31</v>
      </c>
    </row>
    <row r="7" spans="1:22" s="24" customFormat="1" ht="18.75">
      <c r="A7" s="20">
        <v>1</v>
      </c>
      <c r="B7" s="39" t="s">
        <v>33</v>
      </c>
      <c r="C7" s="20">
        <v>9</v>
      </c>
      <c r="D7" s="53">
        <f>SUM(E7:G7)</f>
        <v>252</v>
      </c>
      <c r="E7" s="46">
        <v>9</v>
      </c>
      <c r="F7" s="46">
        <v>93</v>
      </c>
      <c r="G7" s="46">
        <v>150</v>
      </c>
      <c r="H7" s="20">
        <v>1</v>
      </c>
      <c r="I7" s="20"/>
      <c r="J7" s="20"/>
      <c r="K7" s="20">
        <v>1</v>
      </c>
      <c r="L7" s="20">
        <v>9</v>
      </c>
      <c r="M7" s="21"/>
      <c r="N7" s="20">
        <v>3</v>
      </c>
      <c r="O7" s="20"/>
      <c r="P7" s="22">
        <v>1</v>
      </c>
      <c r="Q7" s="23"/>
      <c r="R7" s="23"/>
      <c r="S7" s="23"/>
      <c r="T7" s="23"/>
      <c r="U7" s="23"/>
      <c r="V7" s="23"/>
    </row>
    <row r="8" spans="1:22" s="24" customFormat="1" ht="18.75">
      <c r="A8" s="25">
        <v>2</v>
      </c>
      <c r="B8" s="40" t="s">
        <v>34</v>
      </c>
      <c r="C8" s="25">
        <v>12</v>
      </c>
      <c r="D8" s="53">
        <f>SUM(E8:G8)</f>
        <v>183</v>
      </c>
      <c r="E8" s="47">
        <v>9</v>
      </c>
      <c r="F8" s="47">
        <v>92</v>
      </c>
      <c r="G8" s="47">
        <v>82</v>
      </c>
      <c r="H8" s="25">
        <v>1</v>
      </c>
      <c r="I8" s="25"/>
      <c r="J8" s="25"/>
      <c r="K8" s="25">
        <v>1</v>
      </c>
      <c r="L8" s="25">
        <v>12</v>
      </c>
      <c r="M8" s="26"/>
      <c r="N8" s="25">
        <v>10</v>
      </c>
      <c r="O8" s="25"/>
      <c r="P8" s="22">
        <v>1</v>
      </c>
      <c r="Q8" s="27">
        <v>1</v>
      </c>
      <c r="R8" s="27">
        <v>1</v>
      </c>
      <c r="S8" s="27">
        <v>1</v>
      </c>
      <c r="T8" s="27"/>
      <c r="U8" s="27"/>
      <c r="V8" s="27"/>
    </row>
    <row r="9" spans="1:22" s="24" customFormat="1" ht="18.75">
      <c r="A9" s="25">
        <v>3</v>
      </c>
      <c r="B9" s="40" t="s">
        <v>35</v>
      </c>
      <c r="C9" s="25">
        <v>10</v>
      </c>
      <c r="D9" s="53">
        <f aca="true" t="shared" si="0" ref="D9:D21">SUM(E9:G9)</f>
        <v>142</v>
      </c>
      <c r="E9" s="47">
        <v>9</v>
      </c>
      <c r="F9" s="47">
        <v>66</v>
      </c>
      <c r="G9" s="47">
        <v>67</v>
      </c>
      <c r="H9" s="25"/>
      <c r="I9" s="25"/>
      <c r="J9" s="25"/>
      <c r="K9" s="25"/>
      <c r="L9" s="25">
        <v>10</v>
      </c>
      <c r="M9" s="26"/>
      <c r="N9" s="25">
        <v>4</v>
      </c>
      <c r="O9" s="25"/>
      <c r="P9" s="22">
        <v>1</v>
      </c>
      <c r="Q9" s="27"/>
      <c r="R9" s="27"/>
      <c r="S9" s="27"/>
      <c r="T9" s="27">
        <v>1</v>
      </c>
      <c r="U9" s="27">
        <v>1</v>
      </c>
      <c r="V9" s="27"/>
    </row>
    <row r="10" spans="1:22" s="24" customFormat="1" ht="18.75">
      <c r="A10" s="25">
        <v>4</v>
      </c>
      <c r="B10" s="41" t="s">
        <v>36</v>
      </c>
      <c r="C10" s="25">
        <v>11</v>
      </c>
      <c r="D10" s="53">
        <f t="shared" si="0"/>
        <v>101</v>
      </c>
      <c r="E10" s="47">
        <v>4</v>
      </c>
      <c r="F10" s="47">
        <v>43</v>
      </c>
      <c r="G10" s="47">
        <v>54</v>
      </c>
      <c r="H10" s="25"/>
      <c r="I10" s="25"/>
      <c r="J10" s="25"/>
      <c r="K10" s="25"/>
      <c r="L10" s="25">
        <v>11</v>
      </c>
      <c r="M10" s="26"/>
      <c r="N10" s="25">
        <v>5</v>
      </c>
      <c r="O10" s="25"/>
      <c r="P10" s="22">
        <v>1</v>
      </c>
      <c r="Q10" s="27"/>
      <c r="R10" s="27"/>
      <c r="S10" s="27"/>
      <c r="T10" s="27"/>
      <c r="U10" s="27"/>
      <c r="V10" s="27"/>
    </row>
    <row r="11" spans="1:22" s="24" customFormat="1" ht="18.75">
      <c r="A11" s="25">
        <v>5</v>
      </c>
      <c r="B11" s="40" t="s">
        <v>37</v>
      </c>
      <c r="C11" s="25">
        <v>11</v>
      </c>
      <c r="D11" s="53">
        <f t="shared" si="0"/>
        <v>101</v>
      </c>
      <c r="E11" s="48">
        <v>9</v>
      </c>
      <c r="F11" s="48">
        <v>59</v>
      </c>
      <c r="G11" s="48">
        <v>33</v>
      </c>
      <c r="H11" s="25">
        <v>2</v>
      </c>
      <c r="I11" s="25"/>
      <c r="J11" s="25"/>
      <c r="K11" s="25">
        <v>2</v>
      </c>
      <c r="L11" s="25">
        <v>11</v>
      </c>
      <c r="M11" s="26"/>
      <c r="N11" s="25">
        <v>22</v>
      </c>
      <c r="O11" s="25"/>
      <c r="P11" s="22">
        <v>1</v>
      </c>
      <c r="Q11" s="27">
        <v>1</v>
      </c>
      <c r="R11" s="27"/>
      <c r="S11" s="27"/>
      <c r="T11" s="27"/>
      <c r="U11" s="27"/>
      <c r="V11" s="27"/>
    </row>
    <row r="12" spans="1:22" s="24" customFormat="1" ht="18.75">
      <c r="A12" s="25">
        <v>6</v>
      </c>
      <c r="B12" s="40" t="s">
        <v>38</v>
      </c>
      <c r="C12" s="25">
        <v>10</v>
      </c>
      <c r="D12" s="53">
        <f t="shared" si="0"/>
        <v>80</v>
      </c>
      <c r="E12" s="48">
        <v>10</v>
      </c>
      <c r="F12" s="48">
        <v>52</v>
      </c>
      <c r="G12" s="48">
        <v>18</v>
      </c>
      <c r="H12" s="47"/>
      <c r="I12" s="25"/>
      <c r="J12" s="25"/>
      <c r="K12" s="25"/>
      <c r="L12" s="25">
        <v>10</v>
      </c>
      <c r="M12" s="26"/>
      <c r="N12" s="25">
        <v>2</v>
      </c>
      <c r="O12" s="25"/>
      <c r="P12" s="22">
        <v>1</v>
      </c>
      <c r="Q12" s="27"/>
      <c r="R12" s="27"/>
      <c r="S12" s="27"/>
      <c r="T12" s="27"/>
      <c r="U12" s="27"/>
      <c r="V12" s="27"/>
    </row>
    <row r="13" spans="1:22" s="24" customFormat="1" ht="18.75">
      <c r="A13" s="25">
        <v>7</v>
      </c>
      <c r="B13" s="42" t="s">
        <v>39</v>
      </c>
      <c r="C13" s="25">
        <v>5</v>
      </c>
      <c r="D13" s="53">
        <f t="shared" si="0"/>
        <v>64</v>
      </c>
      <c r="E13" s="48">
        <v>8</v>
      </c>
      <c r="F13" s="48">
        <v>56</v>
      </c>
      <c r="G13" s="48">
        <v>0</v>
      </c>
      <c r="H13" s="47"/>
      <c r="I13" s="25"/>
      <c r="J13" s="25"/>
      <c r="K13" s="25"/>
      <c r="L13" s="25">
        <v>5</v>
      </c>
      <c r="M13" s="26"/>
      <c r="N13" s="25">
        <v>2</v>
      </c>
      <c r="O13" s="25"/>
      <c r="P13" s="22">
        <v>1</v>
      </c>
      <c r="Q13" s="27"/>
      <c r="R13" s="27"/>
      <c r="S13" s="27"/>
      <c r="T13" s="27"/>
      <c r="U13" s="27"/>
      <c r="V13" s="27"/>
    </row>
    <row r="14" spans="1:22" s="24" customFormat="1" ht="18.75">
      <c r="A14" s="25">
        <v>8</v>
      </c>
      <c r="B14" s="40" t="s">
        <v>40</v>
      </c>
      <c r="C14" s="25">
        <v>7</v>
      </c>
      <c r="D14" s="53">
        <f t="shared" si="0"/>
        <v>110</v>
      </c>
      <c r="E14" s="48">
        <v>25</v>
      </c>
      <c r="F14" s="48">
        <v>70</v>
      </c>
      <c r="G14" s="48">
        <v>15</v>
      </c>
      <c r="H14" s="60">
        <v>1</v>
      </c>
      <c r="I14" s="25"/>
      <c r="J14" s="25"/>
      <c r="K14" s="25">
        <v>1</v>
      </c>
      <c r="L14" s="25">
        <v>7</v>
      </c>
      <c r="M14" s="26"/>
      <c r="N14" s="25">
        <v>2</v>
      </c>
      <c r="O14" s="25"/>
      <c r="P14" s="22">
        <v>1</v>
      </c>
      <c r="Q14" s="27"/>
      <c r="R14" s="27"/>
      <c r="S14" s="27"/>
      <c r="T14" s="27"/>
      <c r="U14" s="27"/>
      <c r="V14" s="27"/>
    </row>
    <row r="15" spans="1:22" s="24" customFormat="1" ht="18.75">
      <c r="A15" s="25">
        <v>9</v>
      </c>
      <c r="B15" s="41" t="s">
        <v>41</v>
      </c>
      <c r="C15" s="25">
        <v>9</v>
      </c>
      <c r="D15" s="53">
        <v>80</v>
      </c>
      <c r="E15" s="48">
        <v>5</v>
      </c>
      <c r="F15" s="48">
        <v>52</v>
      </c>
      <c r="G15" s="48">
        <v>23</v>
      </c>
      <c r="H15" s="47"/>
      <c r="I15" s="25"/>
      <c r="J15" s="25"/>
      <c r="K15" s="25"/>
      <c r="L15" s="25">
        <v>9</v>
      </c>
      <c r="M15" s="26"/>
      <c r="N15" s="25">
        <v>20</v>
      </c>
      <c r="O15" s="25"/>
      <c r="P15" s="22">
        <v>1</v>
      </c>
      <c r="Q15" s="27"/>
      <c r="R15" s="27"/>
      <c r="S15" s="27"/>
      <c r="T15" s="27"/>
      <c r="U15" s="27"/>
      <c r="V15" s="27">
        <v>1</v>
      </c>
    </row>
    <row r="16" spans="1:22" s="24" customFormat="1" ht="18.75">
      <c r="A16" s="25">
        <v>10</v>
      </c>
      <c r="B16" s="43" t="s">
        <v>45</v>
      </c>
      <c r="C16" s="25">
        <v>8</v>
      </c>
      <c r="D16" s="53">
        <f t="shared" si="0"/>
        <v>80</v>
      </c>
      <c r="E16" s="47">
        <v>10</v>
      </c>
      <c r="F16" s="47">
        <v>70</v>
      </c>
      <c r="G16" s="47">
        <v>0</v>
      </c>
      <c r="H16" s="47"/>
      <c r="I16" s="25"/>
      <c r="J16" s="25"/>
      <c r="K16" s="25"/>
      <c r="L16" s="25">
        <v>8</v>
      </c>
      <c r="M16" s="26"/>
      <c r="N16" s="25">
        <v>2</v>
      </c>
      <c r="O16" s="25"/>
      <c r="P16" s="22">
        <v>1</v>
      </c>
      <c r="Q16" s="27"/>
      <c r="R16" s="27"/>
      <c r="S16" s="27"/>
      <c r="T16" s="27"/>
      <c r="U16" s="27"/>
      <c r="V16" s="27"/>
    </row>
    <row r="17" spans="1:22" s="24" customFormat="1" ht="18.75">
      <c r="A17" s="25">
        <v>11</v>
      </c>
      <c r="B17" s="44" t="s">
        <v>42</v>
      </c>
      <c r="C17" s="25">
        <v>10</v>
      </c>
      <c r="D17" s="53">
        <f t="shared" si="0"/>
        <v>80</v>
      </c>
      <c r="E17" s="47">
        <v>10</v>
      </c>
      <c r="F17" s="47">
        <v>70</v>
      </c>
      <c r="G17" s="47">
        <v>0</v>
      </c>
      <c r="H17" s="47"/>
      <c r="I17" s="25"/>
      <c r="J17" s="25"/>
      <c r="K17" s="25"/>
      <c r="L17" s="25">
        <v>10</v>
      </c>
      <c r="M17" s="26"/>
      <c r="N17" s="25">
        <v>2</v>
      </c>
      <c r="O17" s="25"/>
      <c r="P17" s="22">
        <v>1</v>
      </c>
      <c r="Q17" s="27"/>
      <c r="R17" s="27"/>
      <c r="S17" s="27"/>
      <c r="T17" s="27"/>
      <c r="U17" s="27"/>
      <c r="V17" s="27"/>
    </row>
    <row r="18" spans="1:22" s="24" customFormat="1" ht="18.75">
      <c r="A18" s="60">
        <v>12</v>
      </c>
      <c r="B18" s="63" t="s">
        <v>46</v>
      </c>
      <c r="C18" s="30">
        <v>12</v>
      </c>
      <c r="D18" s="53">
        <f t="shared" si="0"/>
        <v>96</v>
      </c>
      <c r="E18" s="61">
        <v>12</v>
      </c>
      <c r="F18" s="47">
        <v>84</v>
      </c>
      <c r="G18" s="47">
        <v>0</v>
      </c>
      <c r="H18" s="47"/>
      <c r="I18" s="30"/>
      <c r="J18" s="30"/>
      <c r="K18" s="30"/>
      <c r="L18" s="30">
        <v>12</v>
      </c>
      <c r="M18" s="31"/>
      <c r="N18" s="30">
        <v>2</v>
      </c>
      <c r="O18" s="30"/>
      <c r="P18" s="22">
        <v>1</v>
      </c>
      <c r="Q18" s="32"/>
      <c r="R18" s="32"/>
      <c r="S18" s="32"/>
      <c r="T18" s="32"/>
      <c r="U18" s="32"/>
      <c r="V18" s="32"/>
    </row>
    <row r="19" spans="1:22" s="24" customFormat="1" ht="18.75">
      <c r="A19" s="60">
        <v>13</v>
      </c>
      <c r="B19" s="63" t="s">
        <v>47</v>
      </c>
      <c r="C19" s="33">
        <v>11</v>
      </c>
      <c r="D19" s="53">
        <f t="shared" si="0"/>
        <v>88</v>
      </c>
      <c r="E19" s="47">
        <v>11</v>
      </c>
      <c r="F19" s="47">
        <v>77</v>
      </c>
      <c r="G19" s="47">
        <v>0</v>
      </c>
      <c r="H19" s="47"/>
      <c r="I19" s="33"/>
      <c r="J19" s="33"/>
      <c r="K19" s="33"/>
      <c r="L19" s="33">
        <v>11</v>
      </c>
      <c r="M19" s="34"/>
      <c r="N19" s="33">
        <v>2</v>
      </c>
      <c r="O19" s="33"/>
      <c r="P19" s="22">
        <v>1</v>
      </c>
      <c r="Q19" s="35"/>
      <c r="R19" s="35"/>
      <c r="S19" s="35"/>
      <c r="T19" s="35"/>
      <c r="U19" s="35"/>
      <c r="V19" s="35"/>
    </row>
    <row r="20" spans="1:22" s="24" customFormat="1" ht="18.75">
      <c r="A20" s="60">
        <v>14</v>
      </c>
      <c r="B20" s="63" t="s">
        <v>48</v>
      </c>
      <c r="C20" s="36">
        <v>13</v>
      </c>
      <c r="D20" s="53">
        <f t="shared" si="0"/>
        <v>104</v>
      </c>
      <c r="E20" s="47">
        <v>13</v>
      </c>
      <c r="F20" s="47">
        <v>91</v>
      </c>
      <c r="G20" s="47">
        <v>0</v>
      </c>
      <c r="H20" s="47"/>
      <c r="I20" s="36"/>
      <c r="J20" s="36"/>
      <c r="K20" s="36"/>
      <c r="L20" s="36">
        <v>13</v>
      </c>
      <c r="M20" s="36"/>
      <c r="N20" s="36">
        <v>2</v>
      </c>
      <c r="O20" s="36"/>
      <c r="P20" s="22">
        <v>1</v>
      </c>
      <c r="Q20" s="37"/>
      <c r="R20" s="37"/>
      <c r="S20" s="37"/>
      <c r="T20" s="37"/>
      <c r="U20" s="37"/>
      <c r="V20" s="37"/>
    </row>
    <row r="21" spans="1:22" s="24" customFormat="1" ht="18.75">
      <c r="A21" s="25">
        <v>15</v>
      </c>
      <c r="B21" s="43" t="s">
        <v>43</v>
      </c>
      <c r="C21" s="28">
        <v>11</v>
      </c>
      <c r="D21" s="54">
        <f t="shared" si="0"/>
        <v>288</v>
      </c>
      <c r="E21" s="49">
        <f>SUM(E18:E20)</f>
        <v>36</v>
      </c>
      <c r="F21" s="49">
        <f>SUM(F18:F20)</f>
        <v>252</v>
      </c>
      <c r="G21" s="49"/>
      <c r="H21" s="49"/>
      <c r="I21" s="28"/>
      <c r="J21" s="28"/>
      <c r="K21" s="28"/>
      <c r="L21" s="28">
        <v>11</v>
      </c>
      <c r="M21" s="28"/>
      <c r="N21" s="28">
        <v>5</v>
      </c>
      <c r="O21" s="28"/>
      <c r="P21" s="22">
        <v>1</v>
      </c>
      <c r="Q21" s="29"/>
      <c r="R21" s="29"/>
      <c r="S21" s="29"/>
      <c r="T21" s="29"/>
      <c r="U21" s="29"/>
      <c r="V21" s="29"/>
    </row>
    <row r="22" spans="1:22" s="18" customFormat="1" ht="18.75">
      <c r="A22" s="69" t="s">
        <v>15</v>
      </c>
      <c r="B22" s="70"/>
      <c r="C22" s="7">
        <f>SUM(C7:C20)</f>
        <v>138</v>
      </c>
      <c r="D22" s="55">
        <f>SUM(E22+F22+G22)</f>
        <v>1561</v>
      </c>
      <c r="E22" s="55">
        <f>SUM(E7:E20)</f>
        <v>144</v>
      </c>
      <c r="F22" s="55">
        <f>SUM(F7:F20)</f>
        <v>975</v>
      </c>
      <c r="G22" s="55">
        <f>SUM(G7:G20)</f>
        <v>442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f>SUM(M7:M20)</f>
        <v>0</v>
      </c>
      <c r="N22" s="7">
        <f>SUM(N7:N21)</f>
        <v>85</v>
      </c>
      <c r="O22" s="7">
        <f>SUM(O7:O20)</f>
        <v>0</v>
      </c>
      <c r="P22" s="7">
        <v>15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</row>
    <row r="23" spans="1:22" ht="18.75">
      <c r="A23" s="11"/>
      <c r="B23" s="11"/>
      <c r="C23" s="11"/>
      <c r="D23" s="56"/>
      <c r="E23" s="56"/>
      <c r="F23" s="56"/>
      <c r="G23" s="56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4"/>
      <c r="S23" s="14"/>
      <c r="T23" s="14"/>
      <c r="U23" s="14"/>
      <c r="V23" s="14"/>
    </row>
    <row r="24" spans="1:22" ht="18.75">
      <c r="A24" s="15"/>
      <c r="B24" s="15"/>
      <c r="C24" s="15"/>
      <c r="D24" s="57"/>
      <c r="E24" s="57"/>
      <c r="F24" s="57"/>
      <c r="G24" s="57"/>
      <c r="H24" s="16"/>
      <c r="I24" s="16"/>
      <c r="J24" s="16"/>
      <c r="K24" s="13"/>
      <c r="L24" s="13"/>
      <c r="M24" s="13"/>
      <c r="N24" s="13"/>
      <c r="O24" s="13"/>
      <c r="P24" s="14"/>
      <c r="Q24" s="14"/>
      <c r="R24" s="14"/>
      <c r="S24" s="14"/>
      <c r="T24" s="14"/>
      <c r="U24" s="14"/>
      <c r="V24" s="14"/>
    </row>
    <row r="25" spans="1:22" ht="18.75">
      <c r="A25" s="77"/>
      <c r="B25" s="78"/>
      <c r="C25" s="78"/>
      <c r="D25" s="78"/>
      <c r="E25" s="78"/>
      <c r="F25" s="78"/>
      <c r="G25" s="56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4"/>
      <c r="S25" s="14"/>
      <c r="T25" s="14"/>
      <c r="U25" s="14"/>
      <c r="V25" s="14"/>
    </row>
    <row r="27" spans="1:5" ht="18.75">
      <c r="A27" s="8"/>
      <c r="B27" s="8"/>
      <c r="C27" s="8"/>
      <c r="D27" s="51"/>
      <c r="E27" s="51"/>
    </row>
    <row r="28" spans="1:14" ht="18.75">
      <c r="A28" s="67"/>
      <c r="B28" s="11"/>
      <c r="C28" s="68"/>
      <c r="D28" s="68"/>
      <c r="E28" s="68"/>
      <c r="N28" s="1"/>
    </row>
    <row r="29" spans="1:14" ht="18.75">
      <c r="A29" s="67"/>
      <c r="B29" s="11"/>
      <c r="C29" s="11"/>
      <c r="D29" s="58"/>
      <c r="E29" s="58"/>
      <c r="N29" s="1"/>
    </row>
    <row r="30" spans="1:14" ht="18.75">
      <c r="A30" s="19"/>
      <c r="B30" s="12"/>
      <c r="C30" s="12"/>
      <c r="D30" s="56"/>
      <c r="E30" s="56"/>
      <c r="N30" s="1"/>
    </row>
    <row r="31" spans="1:14" ht="18.75">
      <c r="A31" s="13"/>
      <c r="B31" s="13"/>
      <c r="C31" s="12"/>
      <c r="D31" s="59"/>
      <c r="E31" s="59"/>
      <c r="N31" s="1"/>
    </row>
    <row r="32" spans="1:14" ht="18.75">
      <c r="A32" s="13"/>
      <c r="B32" s="13"/>
      <c r="C32" s="12"/>
      <c r="D32" s="59"/>
      <c r="E32" s="59"/>
      <c r="N32" s="1"/>
    </row>
    <row r="33" spans="1:14" ht="18.75">
      <c r="A33" s="13"/>
      <c r="B33" s="13"/>
      <c r="C33" s="12"/>
      <c r="D33" s="59"/>
      <c r="E33" s="59"/>
      <c r="N33" s="1"/>
    </row>
    <row r="34" spans="1:14" ht="18.75">
      <c r="A34" s="13"/>
      <c r="B34" s="13"/>
      <c r="C34" s="12"/>
      <c r="D34" s="59"/>
      <c r="E34" s="59"/>
      <c r="N34" s="1"/>
    </row>
    <row r="35" spans="1:14" ht="18.75">
      <c r="A35" s="13"/>
      <c r="B35" s="13"/>
      <c r="C35" s="12"/>
      <c r="D35" s="59"/>
      <c r="E35" s="59"/>
      <c r="N35" s="1"/>
    </row>
    <row r="36" spans="1:14" ht="18.75">
      <c r="A36" s="13"/>
      <c r="B36" s="13"/>
      <c r="C36" s="12"/>
      <c r="D36" s="59"/>
      <c r="E36" s="59"/>
      <c r="N36" s="1"/>
    </row>
    <row r="37" spans="1:14" ht="18.75">
      <c r="A37" s="13"/>
      <c r="B37" s="13"/>
      <c r="C37" s="12"/>
      <c r="D37" s="59"/>
      <c r="E37" s="59"/>
      <c r="N37" s="1"/>
    </row>
    <row r="38" spans="1:14" ht="18.75">
      <c r="A38" s="13"/>
      <c r="B38" s="13"/>
      <c r="C38" s="12"/>
      <c r="D38" s="59"/>
      <c r="E38" s="59"/>
      <c r="N38" s="1"/>
    </row>
    <row r="39" spans="1:14" ht="18.75">
      <c r="A39" s="13"/>
      <c r="B39" s="13"/>
      <c r="C39" s="12"/>
      <c r="D39" s="59"/>
      <c r="E39" s="59"/>
      <c r="N39" s="1"/>
    </row>
    <row r="40" spans="1:14" ht="18.75">
      <c r="A40" s="13"/>
      <c r="B40" s="13"/>
      <c r="C40" s="12"/>
      <c r="D40" s="59"/>
      <c r="E40" s="59"/>
      <c r="N40" s="1"/>
    </row>
  </sheetData>
  <sheetProtection/>
  <mergeCells count="8">
    <mergeCell ref="A28:A29"/>
    <mergeCell ref="C28:E28"/>
    <mergeCell ref="A22:B22"/>
    <mergeCell ref="M5:O5"/>
    <mergeCell ref="A5:A6"/>
    <mergeCell ref="D5:G5"/>
    <mergeCell ref="A25:F25"/>
    <mergeCell ref="I5:K5"/>
  </mergeCells>
  <printOptions/>
  <pageMargins left="0.3937007874015748" right="0.1968503937007874" top="0.9055118110236221" bottom="0.2362204724409449" header="0.31496062992125984" footer="0.1968503937007874"/>
  <pageSetup horizontalDpi="600" verticalDpi="600" orientation="landscape" paperSize="9" scale="60" r:id="rId1"/>
  <ignoredErrors>
    <ignoredError sqref="D22" formula="1"/>
    <ignoredError sqref="C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MOAY</dc:creator>
  <cp:keywords/>
  <dc:description/>
  <cp:lastModifiedBy>Lemel</cp:lastModifiedBy>
  <cp:lastPrinted>2014-06-10T02:51:30Z</cp:lastPrinted>
  <dcterms:created xsi:type="dcterms:W3CDTF">1996-10-14T23:33:28Z</dcterms:created>
  <dcterms:modified xsi:type="dcterms:W3CDTF">2014-06-10T02:51:43Z</dcterms:modified>
  <cp:category/>
  <cp:version/>
  <cp:contentType/>
  <cp:contentStatus/>
</cp:coreProperties>
</file>